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m4b8dfn\Documents\Modelica\TAeZoSysPro\HeatTransfer\Examples\"/>
    </mc:Choice>
  </mc:AlternateContent>
  <bookViews>
    <workbookView xWindow="0" yWindow="0" windowWidth="18492" windowHeight="7776"/>
  </bookViews>
  <sheets>
    <sheet name="wood burn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20" i="1" s="1"/>
  <c r="D22" i="1" s="1"/>
  <c r="D6" i="1"/>
  <c r="D8" i="1" s="1"/>
  <c r="D9" i="1"/>
  <c r="D5" i="1"/>
</calcChain>
</file>

<file path=xl/sharedStrings.xml><?xml version="1.0" encoding="utf-8"?>
<sst xmlns="http://schemas.openxmlformats.org/spreadsheetml/2006/main" count="36" uniqueCount="24">
  <si>
    <t>m</t>
  </si>
  <si>
    <t>m²</t>
  </si>
  <si>
    <t>m3</t>
  </si>
  <si>
    <t>mass</t>
  </si>
  <si>
    <t>PCI</t>
  </si>
  <si>
    <t>kWh/kg</t>
  </si>
  <si>
    <t>kW</t>
  </si>
  <si>
    <t>LOG DATA</t>
  </si>
  <si>
    <t>Diameter</t>
  </si>
  <si>
    <t>Length</t>
  </si>
  <si>
    <t>Volume</t>
  </si>
  <si>
    <t>Density</t>
  </si>
  <si>
    <t>kg/m3</t>
  </si>
  <si>
    <t>Surface area</t>
  </si>
  <si>
    <t>Mass</t>
  </si>
  <si>
    <t>Specific heat capacity</t>
  </si>
  <si>
    <t>kg</t>
  </si>
  <si>
    <t>J/kg/K</t>
  </si>
  <si>
    <t>Heat load</t>
  </si>
  <si>
    <t>WOOD BURNER DATA</t>
  </si>
  <si>
    <t>Heigth</t>
  </si>
  <si>
    <t>Width</t>
  </si>
  <si>
    <t>Depth</t>
  </si>
  <si>
    <t>Thickness metal 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</si>
</sst>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tabSelected="1" workbookViewId="0">
      <selection activeCell="C27" sqref="C27"/>
    </sheetView>
  </sheetViews>
  <sheetFormatPr baseColWidth="10" defaultRowHeight="14.4" x14ac:dyDescent="0.3"/>
  <cols>
    <col min="2" max="2" width="20.33203125" customWidth="1"/>
  </cols>
  <sheetData>
    <row r="2" spans="2:4" x14ac:dyDescent="0.3">
      <c r="B2" s="2" t="s">
        <v>7</v>
      </c>
      <c r="C2" s="2"/>
      <c r="D2" s="2"/>
    </row>
    <row r="3" spans="2:4" x14ac:dyDescent="0.3">
      <c r="B3" s="1" t="s">
        <v>8</v>
      </c>
      <c r="C3" s="1" t="s">
        <v>0</v>
      </c>
      <c r="D3" s="1">
        <v>0.1</v>
      </c>
    </row>
    <row r="4" spans="2:4" x14ac:dyDescent="0.3">
      <c r="B4" s="1" t="s">
        <v>9</v>
      </c>
      <c r="C4" s="1" t="s">
        <v>0</v>
      </c>
      <c r="D4" s="1">
        <v>0.5</v>
      </c>
    </row>
    <row r="5" spans="2:4" x14ac:dyDescent="0.3">
      <c r="B5" s="1" t="s">
        <v>13</v>
      </c>
      <c r="C5" s="1" t="s">
        <v>1</v>
      </c>
      <c r="D5" s="1">
        <f>3.14*D3^2/4*2+3.14*D3*D4</f>
        <v>0.17270000000000002</v>
      </c>
    </row>
    <row r="6" spans="2:4" x14ac:dyDescent="0.3">
      <c r="B6" s="1" t="s">
        <v>10</v>
      </c>
      <c r="C6" s="1" t="s">
        <v>2</v>
      </c>
      <c r="D6" s="1">
        <f>3.14*D3^2/4*D4</f>
        <v>3.9250000000000005E-3</v>
      </c>
    </row>
    <row r="7" spans="2:4" x14ac:dyDescent="0.3">
      <c r="B7" s="1" t="s">
        <v>11</v>
      </c>
      <c r="C7" s="1" t="s">
        <v>12</v>
      </c>
      <c r="D7" s="1">
        <v>1500</v>
      </c>
    </row>
    <row r="8" spans="2:4" x14ac:dyDescent="0.3">
      <c r="B8" s="1" t="s">
        <v>14</v>
      </c>
      <c r="C8" s="1" t="s">
        <v>16</v>
      </c>
      <c r="D8" s="1">
        <f>D7*D6</f>
        <v>5.8875000000000011</v>
      </c>
    </row>
    <row r="9" spans="2:4" x14ac:dyDescent="0.3">
      <c r="B9" s="1" t="s">
        <v>15</v>
      </c>
      <c r="C9" s="1" t="s">
        <v>17</v>
      </c>
      <c r="D9" s="1">
        <f>AVERAGE(1200,2700)</f>
        <v>1950</v>
      </c>
    </row>
    <row r="10" spans="2:4" x14ac:dyDescent="0.3">
      <c r="B10" s="1" t="s">
        <v>4</v>
      </c>
      <c r="C10" s="1" t="s">
        <v>5</v>
      </c>
      <c r="D10" s="1">
        <v>3.8</v>
      </c>
    </row>
    <row r="11" spans="2:4" x14ac:dyDescent="0.3">
      <c r="B11" s="1" t="s">
        <v>18</v>
      </c>
      <c r="C11" s="1" t="s">
        <v>6</v>
      </c>
      <c r="D11" s="1">
        <v>5</v>
      </c>
    </row>
    <row r="14" spans="2:4" x14ac:dyDescent="0.3">
      <c r="B14" s="3" t="s">
        <v>19</v>
      </c>
      <c r="C14" s="3"/>
      <c r="D14" s="3"/>
    </row>
    <row r="15" spans="2:4" x14ac:dyDescent="0.3">
      <c r="B15" s="1" t="s">
        <v>20</v>
      </c>
      <c r="C15" s="1" t="s">
        <v>0</v>
      </c>
      <c r="D15" s="1">
        <v>0.7</v>
      </c>
    </row>
    <row r="16" spans="2:4" x14ac:dyDescent="0.3">
      <c r="B16" s="1" t="s">
        <v>21</v>
      </c>
      <c r="C16" s="1" t="s">
        <v>0</v>
      </c>
      <c r="D16" s="1">
        <v>1</v>
      </c>
    </row>
    <row r="17" spans="2:4" x14ac:dyDescent="0.3">
      <c r="B17" s="1" t="s">
        <v>22</v>
      </c>
      <c r="C17" s="1" t="s">
        <v>0</v>
      </c>
      <c r="D17" s="1">
        <v>0.5</v>
      </c>
    </row>
    <row r="18" spans="2:4" x14ac:dyDescent="0.3">
      <c r="B18" s="1" t="s">
        <v>23</v>
      </c>
      <c r="C18" s="1" t="s">
        <v>0</v>
      </c>
      <c r="D18" s="1">
        <v>5.0000000000000001E-3</v>
      </c>
    </row>
    <row r="19" spans="2:4" x14ac:dyDescent="0.3">
      <c r="B19" s="1" t="s">
        <v>13</v>
      </c>
      <c r="C19" s="1" t="s">
        <v>1</v>
      </c>
      <c r="D19" s="1">
        <f>D16*D15*2+D17*D15*2+D17*D16*2</f>
        <v>3.0999999999999996</v>
      </c>
    </row>
    <row r="20" spans="2:4" x14ac:dyDescent="0.3">
      <c r="B20" s="1" t="s">
        <v>10</v>
      </c>
      <c r="C20" s="1" t="s">
        <v>2</v>
      </c>
      <c r="D20" s="1">
        <f>D19*D18</f>
        <v>1.5499999999999998E-2</v>
      </c>
    </row>
    <row r="21" spans="2:4" x14ac:dyDescent="0.3">
      <c r="B21" s="1" t="s">
        <v>11</v>
      </c>
      <c r="C21" s="1" t="s">
        <v>12</v>
      </c>
      <c r="D21" s="1">
        <v>7800</v>
      </c>
    </row>
    <row r="22" spans="2:4" x14ac:dyDescent="0.3">
      <c r="B22" s="1" t="s">
        <v>3</v>
      </c>
      <c r="C22" s="1" t="s">
        <v>16</v>
      </c>
      <c r="D22" s="1">
        <f>D21*D20</f>
        <v>120.89999999999999</v>
      </c>
    </row>
  </sheetData>
  <mergeCells count="2">
    <mergeCell ref="B2:D2"/>
    <mergeCell ref="B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wood burner</vt:lpstr>
    </vt:vector>
  </TitlesOfParts>
  <Company>EDF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MARSOLLIER Felix</dc:creator>
  <cp:lastModifiedBy>MARSOLLIER Felix</cp:lastModifiedBy>
  <dcterms:created xsi:type="dcterms:W3CDTF">2021-02-25T11:13:47Z</dcterms:created>
  <dcterms:modified xsi:type="dcterms:W3CDTF">2021-02-25T17:10:48Z</dcterms:modified>
</cp:coreProperties>
</file>